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filterPrivacy="1"/>
  <xr:revisionPtr revIDLastSave="0" documentId="13_ncr:11_{B784AAA9-96D3-4303-9FA6-44EC2765A3F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ines" sheetId="2" r:id="rId1"/>
    <sheet name="Price List" sheetId="3" r:id="rId2"/>
    <sheet name="Payments" sheetId="1" r:id="rId3"/>
    <sheet name="Income Breakdown" sheetId="5" r:id="rId4"/>
  </sheets>
  <definedNames>
    <definedName name="ColumnTitle1" localSheetId="0">ServicePriceList3[[#Headers],[Event]]</definedName>
    <definedName name="ColumnTitle1" localSheetId="3">ServicePriceList5[[#Headers],[Income Amount]]</definedName>
    <definedName name="ColumnTitle1" localSheetId="1">ServicePriceList4[[#Headers],[Event]]</definedName>
    <definedName name="ColumnTitle1">ServicePriceList[[#Headers],[Event]]</definedName>
    <definedName name="_xlnm.Print_Area" localSheetId="0">Fines!$B$1:$D$27</definedName>
    <definedName name="_xlnm.Print_Area" localSheetId="3">'Income Breakdown'!$B$1:$E$24</definedName>
    <definedName name="_xlnm.Print_Area" localSheetId="2">Payments!$B$1:$D$24</definedName>
    <definedName name="_xlnm.Print_Area" localSheetId="1">'Price List'!$B$1:$E$27</definedName>
    <definedName name="_xlnm.Print_Titles" localSheetId="0">Fines!$3:$3</definedName>
    <definedName name="_xlnm.Print_Titles" localSheetId="3">'Income Breakdown'!$3:$3</definedName>
    <definedName name="_xlnm.Print_Titles" localSheetId="2">Payments!$3:$3</definedName>
    <definedName name="_xlnm.Print_Titles" localSheetId="1">'Price List'!$3:$3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5" l="1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</calcChain>
</file>

<file path=xl/sharedStrings.xml><?xml version="1.0" encoding="utf-8"?>
<sst xmlns="http://schemas.openxmlformats.org/spreadsheetml/2006/main" count="98" uniqueCount="66">
  <si>
    <t>Description</t>
  </si>
  <si>
    <t>Price Per Hour or Incident</t>
  </si>
  <si>
    <t>How to make money</t>
  </si>
  <si>
    <t>Event</t>
  </si>
  <si>
    <t>Sell a toy</t>
  </si>
  <si>
    <t>Selling</t>
  </si>
  <si>
    <t>$.50 / Toy</t>
  </si>
  <si>
    <t>Sell Clothes</t>
  </si>
  <si>
    <t>$.50 / Garment</t>
  </si>
  <si>
    <t>Recycle</t>
  </si>
  <si>
    <t>Recycling (Cans, Plastics, etc.)</t>
  </si>
  <si>
    <t>House Tasks</t>
  </si>
  <si>
    <t>Working</t>
  </si>
  <si>
    <t>Dependent</t>
  </si>
  <si>
    <t>$3.00 / Three tasks</t>
  </si>
  <si>
    <t>Good Deeds</t>
  </si>
  <si>
    <t>Awards</t>
  </si>
  <si>
    <t>$1.00 / Deed</t>
  </si>
  <si>
    <t>School Awards</t>
  </si>
  <si>
    <t>$5.00 / Award</t>
  </si>
  <si>
    <t>Fines</t>
  </si>
  <si>
    <t>Talk Back</t>
  </si>
  <si>
    <t>No Slippers</t>
  </si>
  <si>
    <t>Disrespectful</t>
  </si>
  <si>
    <t>Bad at School</t>
  </si>
  <si>
    <t>"Don't show up for work"</t>
  </si>
  <si>
    <t>Violation</t>
  </si>
  <si>
    <t>$.50 / Violation</t>
  </si>
  <si>
    <t>$3.00 / Violation</t>
  </si>
  <si>
    <t>$1.00 / Violation</t>
  </si>
  <si>
    <t>Price List</t>
  </si>
  <si>
    <t>Pizza</t>
  </si>
  <si>
    <t>Ice Cream</t>
  </si>
  <si>
    <t>Candy</t>
  </si>
  <si>
    <t>McDonald's</t>
  </si>
  <si>
    <t>Toy</t>
  </si>
  <si>
    <t>Get Out of Homework</t>
  </si>
  <si>
    <t>$5.00 / Assignment</t>
  </si>
  <si>
    <t>$3.00 / Day</t>
  </si>
  <si>
    <t>1-hr free per weekday                                  3-hr free per weekend day</t>
  </si>
  <si>
    <t>Pleasure</t>
  </si>
  <si>
    <t>$8.00 / Toy</t>
  </si>
  <si>
    <t>$6.00 / Meal</t>
  </si>
  <si>
    <t>$2.00 / Snack</t>
  </si>
  <si>
    <t>$3.00 / Ice Cream</t>
  </si>
  <si>
    <t>$8.00 / Pizza</t>
  </si>
  <si>
    <t>1 Happy Meal</t>
  </si>
  <si>
    <t>1 Pack of Candy</t>
  </si>
  <si>
    <t>1 Ice Cream Pops or 2 scoops</t>
  </si>
  <si>
    <t>1 Medium Pizza</t>
  </si>
  <si>
    <t>1  Toy of Value Identified</t>
  </si>
  <si>
    <t>-</t>
  </si>
  <si>
    <t>Income Breakdown</t>
  </si>
  <si>
    <t>Income Amount</t>
  </si>
  <si>
    <t>70%</t>
  </si>
  <si>
    <t>20%</t>
  </si>
  <si>
    <t>10%</t>
  </si>
  <si>
    <t>Invest</t>
  </si>
  <si>
    <t>Save</t>
  </si>
  <si>
    <t>Spend</t>
  </si>
  <si>
    <t>Signature</t>
  </si>
  <si>
    <t>Date</t>
  </si>
  <si>
    <t>Item</t>
  </si>
  <si>
    <t>Notes:</t>
  </si>
  <si>
    <t>Tablet / Phone Time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</si>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</sst>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(&quot;$&quot;* #,##0.00_);_(&quot;$&quot;* \(#,##0.00\);_(&quot;$&quot;* &quot;-&quot;??_);_(@_)"/>
    <numFmt numFmtId="164" formatCode="&quot;$&quot;#,##0.00"/>
    <numFmt numFmtId="165" formatCode="[&lt;=9999999]###\-####;\(###\)\ ###\-####"/>
  </numFmts>
  <fonts count="7" x14ac:knownFonts="1">
    <font>
      <sz val="11"/>
      <name val="Arial"/>
      <family val="2"/>
    </font>
    <font>
      <sz val="8"/>
      <name val="Arial"/>
      <family val="2"/>
    </font>
    <font>
      <b/>
      <sz val="30"/>
      <color theme="1" tint="0.24994659260841701"/>
      <name val="Arial"/>
      <family val="2"/>
      <scheme val="major"/>
    </font>
    <font>
      <sz val="11"/>
      <color theme="1" tint="0.14996795556505021"/>
      <name val="Arial"/>
      <family val="2"/>
      <scheme val="minor"/>
    </font>
    <font>
      <b/>
      <sz val="11"/>
      <color theme="1" tint="0.1499679555650502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horizontal="left" wrapText="1" indent="1"/>
    </xf>
    <xf numFmtId="0" fontId="2" fillId="0" borderId="0" applyNumberFormat="0" applyFill="0" applyBorder="0" applyProtection="0"/>
    <xf numFmtId="0" fontId="3" fillId="0" borderId="0" applyNumberFormat="0" applyFill="0" applyProtection="0">
      <alignment vertical="center" wrapText="1"/>
    </xf>
    <xf numFmtId="0" fontId="4" fillId="0" borderId="0" applyNumberFormat="0" applyFill="0" applyProtection="0">
      <alignment horizontal="right" vertical="center"/>
    </xf>
    <xf numFmtId="0" fontId="4" fillId="0" borderId="0" applyNumberFormat="0" applyFill="0" applyProtection="0">
      <alignment horizontal="left" vertical="center"/>
    </xf>
    <xf numFmtId="0" fontId="5" fillId="0" borderId="0" applyNumberFormat="0" applyFill="0" applyBorder="0" applyAlignment="0" applyProtection="0"/>
    <xf numFmtId="165" fontId="6" fillId="0" borderId="0" applyFont="0" applyFill="0" applyBorder="0">
      <alignment horizontal="left" vertical="center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4" fontId="6" fillId="0" borderId="0" applyFont="0" applyFill="0" applyBorder="0" applyProtection="0">
      <alignment horizontal="right" indent="1"/>
    </xf>
  </cellStyleXfs>
  <cellXfs count="19">
    <xf numFmtId="0" fontId="0" fillId="0" borderId="0" xfId="0">
      <alignment horizontal="left" wrapText="1" indent="1"/>
    </xf>
    <xf numFmtId="0" fontId="2" fillId="0" borderId="0" xfId="1" applyBorder="1"/>
    <xf numFmtId="0" fontId="3" fillId="0" borderId="0" xfId="2">
      <alignment vertical="center" wrapText="1"/>
    </xf>
    <xf numFmtId="0" fontId="0" fillId="0" borderId="0" xfId="0" applyAlignment="1">
      <alignment horizontal="center" vertical="center" wrapText="1"/>
    </xf>
    <xf numFmtId="165" fontId="3" fillId="0" borderId="0" xfId="6" applyFont="1">
      <alignment horizontal="left" vertical="center"/>
    </xf>
    <xf numFmtId="0" fontId="0" fillId="0" borderId="0" xfId="0" applyAlignment="1">
      <alignment horizontal="center" vertical="center"/>
    </xf>
    <xf numFmtId="164" fontId="0" fillId="0" borderId="0" xfId="9" applyFont="1" applyFill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44" fontId="0" fillId="0" borderId="0" xfId="0" applyNumberFormat="1" applyAlignment="1">
      <alignment horizontal="center" vertical="center" wrapText="1"/>
    </xf>
    <xf numFmtId="164" fontId="0" fillId="0" borderId="0" xfId="9" applyFont="1" applyAlignment="1">
      <alignment horizontal="center" vertical="center"/>
    </xf>
    <xf numFmtId="9" fontId="0" fillId="0" borderId="0" xfId="0" applyNumberFormat="1" applyAlignment="1">
      <alignment horizontal="center" vertical="center" wrapText="1"/>
    </xf>
    <xf numFmtId="44" fontId="0" fillId="0" borderId="0" xfId="0" applyNumberFormat="1">
      <alignment horizontal="left" wrapText="1" indent="1"/>
    </xf>
    <xf numFmtId="44" fontId="4" fillId="0" borderId="0" xfId="2" applyNumberFormat="1" applyFont="1" applyAlignment="1">
      <alignment horizontal="center" vertical="center" wrapText="1"/>
    </xf>
    <xf numFmtId="44" fontId="4" fillId="0" borderId="0" xfId="6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0" fillId="0" borderId="1" xfId="9" applyFont="1" applyFill="1" applyBorder="1" applyAlignment="1">
      <alignment horizontal="center" vertical="center"/>
    </xf>
    <xf numFmtId="0" fontId="0" fillId="0" borderId="1" xfId="0" applyBorder="1">
      <alignment horizontal="left" wrapText="1" indent="1"/>
    </xf>
    <xf numFmtId="0" fontId="0" fillId="0" borderId="2" xfId="0" applyBorder="1">
      <alignment horizontal="left" wrapText="1" indent="1"/>
    </xf>
  </cellXfs>
  <cellStyles count="10">
    <cellStyle name="Currency" xfId="9" builtinId="4" customBuiltin="1"/>
    <cellStyle name="Followed Hyperlink" xfId="8" builtinId="9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7" builtinId="8" customBuiltin="1"/>
    <cellStyle name="Normal" xfId="0" builtinId="0" customBuiltin="1"/>
    <cellStyle name="Phone" xfId="6" xr:uid="{00000000-0005-0000-0000-000008000000}"/>
    <cellStyle name="Title" xfId="1" builtinId="15" customBuiltin="1"/>
  </cellStyles>
  <dxfs count="25">
    <dxf>
      <numFmt numFmtId="34" formatCode="_(&quot;$&quot;* #,##0.00_);_(&quot;$&quot;* \(#,##0.00\);_(&quot;$&quot;* &quot;-&quot;??_);_(@_)"/>
      <alignment horizontal="center" vertical="center" textRotation="0" indent="0" justifyLastLine="0" shrinkToFit="0" readingOrder="0"/>
    </dxf>
    <dxf>
      <numFmt numFmtId="34" formatCode="_(&quot;$&quot;* #,##0.00_);_(&quot;$&quot;* \(#,##0.00\);_(&quot;$&quot;* &quot;-&quot;??_);_(@_)"/>
      <alignment horizontal="center" vertical="center" textRotation="0" wrapText="1" indent="0" justifyLastLine="0" shrinkToFit="0" readingOrder="0"/>
    </dxf>
    <dxf>
      <numFmt numFmtId="34" formatCode="_(&quot;$&quot;* #,##0.00_);_(&quot;$&quot;* \(#,##0.00\);_(&quot;$&quot;* &quot;-&quot;??_);_(@_)"/>
      <alignment horizontal="center" vertical="center" textRotation="0" indent="0" justifyLastLine="0" shrinkToFit="0" readingOrder="0"/>
    </dxf>
    <dxf>
      <numFmt numFmtId="34" formatCode="_(&quot;$&quot;* #,##0.00_);_(&quot;$&quot;* \(#,##0.00\);_(&quot;$&quot;* &quot;-&quot;??_);_(@_)"/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  <border>
        <top style="thick">
          <color theme="0"/>
        </top>
      </border>
    </dxf>
    <dxf>
      <font>
        <b/>
        <i val="0"/>
        <color theme="0"/>
      </font>
      <fill>
        <patternFill patternType="solid">
          <fgColor theme="4"/>
          <bgColor theme="4" tint="-0.24994659260841701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Service Price List" defaultPivotStyle="PivotStyleLight16">
    <tableStyle name="Service Price List" pivot="0" count="7" xr9:uid="{00000000-0011-0000-FFFF-FFFF00000000}">
      <tableStyleElement type="wholeTable" dxfId="24"/>
      <tableStyleElement type="headerRow" dxfId="23"/>
      <tableStyleElement type="totalRow" dxfId="22"/>
      <tableStyleElement type="firstColumn" dxfId="21"/>
      <tableStyleElement type="lastColumn" dxfId="20"/>
      <tableStyleElement type="firstRowStripe" dxfId="19"/>
      <tableStyleElement type="firstColumnStripe" dxfId="1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ACBBDE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B4B4B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E1E6B9E-39DB-4003-9226-816736E69F3C}" name="ServicePriceList3" displayName="ServicePriceList3" ref="B3:D11" totalsRowShown="0" dataDxfId="13">
  <tableColumns count="3">
    <tableColumn id="1" xr3:uid="{F90998C9-1C67-42B0-AFA4-90CD8F1FCAFB}" name="Event" dataDxfId="12"/>
    <tableColumn id="3" xr3:uid="{449ADDD8-A6D8-4A8B-99CD-4EF98F5EADE1}" name="Description" dataDxfId="11"/>
    <tableColumn id="4" xr3:uid="{F8149959-580C-40B6-ACB5-5B75814DDB87}" name="Price Per Hour or Incident" dataDxfId="10" dataCellStyle="Currency"/>
  </tableColumns>
  <tableStyleInfo name="Service Price List" showFirstColumn="0" showLastColumn="0" showRowStripes="1" showColumnStripes="0"/>
  <extLst>
    <ext xmlns:x14="http://schemas.microsoft.com/office/spreadsheetml/2009/9/main" uri="{504A1905-F514-4f6f-8877-14C23A59335A}">
      <x14:table altTextSummary="Enter Service ID Number, Service Type, Description, and Price Per Hour or Incident in this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4BF1D09-3C83-4EE2-B1D5-B9049504D2CD}" name="ServicePriceList4" displayName="ServicePriceList4" ref="B3:E13" totalsRowShown="0" dataDxfId="9">
  <tableColumns count="4">
    <tableColumn id="1" xr3:uid="{6511E72D-DA3C-4B6D-93FE-194FAF2148A8}" name="Event" dataDxfId="8"/>
    <tableColumn id="2" xr3:uid="{0570BA5A-5A72-4E52-BB7B-2B12131370A2}" name="Item" dataDxfId="7"/>
    <tableColumn id="3" xr3:uid="{0971FF8A-089A-49CD-B127-29B1B19B7C90}" name="Description" dataDxfId="6"/>
    <tableColumn id="4" xr3:uid="{626B1363-6794-46B4-8AF2-D1F24FE84819}" name="Price Per Hour or Incident" dataDxfId="5" dataCellStyle="Currency"/>
  </tableColumns>
  <tableStyleInfo name="Service Price List" showFirstColumn="0" showLastColumn="0" showRowStripes="1" showColumnStripes="0"/>
  <extLst>
    <ext xmlns:x14="http://schemas.microsoft.com/office/spreadsheetml/2009/9/main" uri="{504A1905-F514-4f6f-8877-14C23A59335A}">
      <x14:table altTextSummary="Enter Service ID Number, Service Type, Description, and Price Per Hour or Incident in this table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ervicePriceList" displayName="ServicePriceList" ref="B3:D11" totalsRowShown="0" dataDxfId="14">
  <tableColumns count="3">
    <tableColumn id="1" xr3:uid="{00000000-0010-0000-0000-000001000000}" name="Event" dataDxfId="17"/>
    <tableColumn id="3" xr3:uid="{00000000-0010-0000-0000-000003000000}" name="Description" dataDxfId="16"/>
    <tableColumn id="4" xr3:uid="{00000000-0010-0000-0000-000004000000}" name="Price Per Hour or Incident" dataDxfId="15" dataCellStyle="Currency"/>
  </tableColumns>
  <tableStyleInfo name="Service Price List" showFirstColumn="0" showLastColumn="0" showRowStripes="1" showColumnStripes="0"/>
  <extLst>
    <ext xmlns:x14="http://schemas.microsoft.com/office/spreadsheetml/2009/9/main" uri="{504A1905-F514-4f6f-8877-14C23A59335A}">
      <x14:table altTextSummary="Enter Service ID Number, Service Type, Description, and Price Per Hour or Incident in this table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8BBB9A78-1E7F-4BD3-95BE-7D98F5C621A7}" name="ServicePriceList5" displayName="ServicePriceList5" ref="B3:E24" totalsRowShown="0" dataDxfId="4">
  <tableColumns count="4">
    <tableColumn id="1" xr3:uid="{E3D8F928-C614-4224-AF77-80997BA0BE7D}" name="Income Amount" dataDxfId="3"/>
    <tableColumn id="2" xr3:uid="{603CDBB6-BE36-49B6-A524-7BFC7F7D8B89}" name="70%" dataDxfId="2">
      <calculatedColumnFormula>SUM(ServicePriceList5[[#This Row],[Income Amount]]*0.7)</calculatedColumnFormula>
    </tableColumn>
    <tableColumn id="5" xr3:uid="{CE9F5C7C-B004-495F-B98E-A5FC334CA304}" name="20%" dataDxfId="1">
      <calculatedColumnFormula>SUM(ServicePriceList5[[#This Row],[Income Amount]]*0.2)</calculatedColumnFormula>
    </tableColumn>
    <tableColumn id="3" xr3:uid="{1B499AA8-453B-4AF8-B9A3-599E29ED5383}" name="10%" dataDxfId="0">
      <calculatedColumnFormula>SUM(ServicePriceList5[[#This Row],[Income Amount]]*0.1)</calculatedColumnFormula>
    </tableColumn>
  </tableColumns>
  <tableStyleInfo name="Service Price List" showFirstColumn="0" showLastColumn="0" showRowStripes="1" showColumnStripes="0"/>
  <extLst>
    <ext xmlns:x14="http://schemas.microsoft.com/office/spreadsheetml/2009/9/main" uri="{504A1905-F514-4f6f-8877-14C23A59335A}">
      <x14:table altTextSummary="Enter Service ID Number, Service Type, Description, and Price Per Hour or Incident in this tab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05D93-53D9-418B-AA1C-E4C9C31D998D}">
  <sheetPr>
    <tabColor indexed="54"/>
    <pageSetUpPr fitToPage="1"/>
  </sheetPr>
  <dimension ref="B1:D25"/>
  <sheetViews>
    <sheetView showGridLines="0" tabSelected="1" zoomScaleNormal="100" workbookViewId="0">
      <selection activeCell="A2" sqref="A2"/>
    </sheetView>
  </sheetViews>
  <sheetFormatPr defaultRowHeight="30" customHeight="1" x14ac:dyDescent="0.2"/>
  <cols>
    <col min="1" max="1" width="15.875" customWidth="1"/>
    <col min="2" max="2" width="28.625" customWidth="1"/>
    <col min="3" max="3" width="38.5" customWidth="1"/>
    <col min="4" max="4" width="35.625" customWidth="1"/>
    <col min="5" max="5" width="2.625" customWidth="1"/>
  </cols>
  <sheetData>
    <row r="1" spans="2:4" ht="37.5" x14ac:dyDescent="0.5">
      <c r="B1" s="1" t="s">
        <v>20</v>
      </c>
    </row>
    <row r="2" spans="2:4" ht="30" customHeight="1" x14ac:dyDescent="0.2">
      <c r="B2" s="2"/>
      <c r="C2" s="4"/>
      <c r="D2" s="2"/>
    </row>
    <row r="3" spans="2:4" ht="30" customHeight="1" x14ac:dyDescent="0.2">
      <c r="B3" s="3" t="s">
        <v>3</v>
      </c>
      <c r="C3" s="3" t="s">
        <v>0</v>
      </c>
      <c r="D3" s="3" t="s">
        <v>1</v>
      </c>
    </row>
    <row r="4" spans="2:4" ht="30" customHeight="1" x14ac:dyDescent="0.2">
      <c r="B4" s="5" t="s">
        <v>21</v>
      </c>
      <c r="C4" s="3" t="s">
        <v>26</v>
      </c>
      <c r="D4" s="6" t="s">
        <v>27</v>
      </c>
    </row>
    <row r="5" spans="2:4" ht="30" customHeight="1" x14ac:dyDescent="0.2">
      <c r="B5" s="5" t="s">
        <v>22</v>
      </c>
      <c r="C5" s="3" t="s">
        <v>26</v>
      </c>
      <c r="D5" s="6" t="s">
        <v>27</v>
      </c>
    </row>
    <row r="6" spans="2:4" ht="30" customHeight="1" x14ac:dyDescent="0.2">
      <c r="B6" s="5" t="s">
        <v>23</v>
      </c>
      <c r="C6" s="3" t="s">
        <v>26</v>
      </c>
      <c r="D6" s="6" t="s">
        <v>27</v>
      </c>
    </row>
    <row r="7" spans="2:4" ht="30" customHeight="1" x14ac:dyDescent="0.2">
      <c r="B7" s="5" t="s">
        <v>24</v>
      </c>
      <c r="C7" s="3" t="s">
        <v>26</v>
      </c>
      <c r="D7" s="6" t="s">
        <v>28</v>
      </c>
    </row>
    <row r="8" spans="2:4" ht="30" customHeight="1" x14ac:dyDescent="0.2">
      <c r="B8" s="5" t="s">
        <v>25</v>
      </c>
      <c r="C8" s="3" t="s">
        <v>26</v>
      </c>
      <c r="D8" s="6" t="s">
        <v>29</v>
      </c>
    </row>
    <row r="9" spans="2:4" ht="30" customHeight="1" x14ac:dyDescent="0.2">
      <c r="B9" s="5"/>
      <c r="C9" s="3"/>
      <c r="D9" s="6"/>
    </row>
    <row r="10" spans="2:4" ht="30" customHeight="1" x14ac:dyDescent="0.2">
      <c r="B10" s="5"/>
      <c r="C10" s="3"/>
      <c r="D10" s="6"/>
    </row>
    <row r="11" spans="2:4" ht="30" customHeight="1" x14ac:dyDescent="0.2">
      <c r="B11" s="5"/>
      <c r="C11" s="3"/>
      <c r="D11" s="6"/>
    </row>
    <row r="12" spans="2:4" ht="30" customHeight="1" x14ac:dyDescent="0.2">
      <c r="B12" s="5"/>
      <c r="C12" s="3"/>
      <c r="D12" s="6"/>
    </row>
    <row r="13" spans="2:4" ht="30" customHeight="1" x14ac:dyDescent="0.2">
      <c r="B13" s="14"/>
      <c r="C13" s="15"/>
      <c r="D13" s="16"/>
    </row>
    <row r="14" spans="2:4" ht="30" customHeight="1" x14ac:dyDescent="0.2">
      <c r="B14" t="s">
        <v>60</v>
      </c>
      <c r="D14" t="s">
        <v>61</v>
      </c>
    </row>
    <row r="16" spans="2:4" ht="30" customHeight="1" x14ac:dyDescent="0.2">
      <c r="B16" s="14"/>
      <c r="C16" s="15"/>
      <c r="D16" s="16"/>
    </row>
    <row r="17" spans="2:4" ht="30" customHeight="1" x14ac:dyDescent="0.2">
      <c r="B17" t="s">
        <v>60</v>
      </c>
      <c r="D17" t="s">
        <v>61</v>
      </c>
    </row>
    <row r="20" spans="2:4" ht="30" customHeight="1" x14ac:dyDescent="0.2">
      <c r="B20" t="s">
        <v>63</v>
      </c>
    </row>
    <row r="21" spans="2:4" ht="30" customHeight="1" x14ac:dyDescent="0.2">
      <c r="B21" s="17"/>
      <c r="C21" s="17"/>
      <c r="D21" s="17"/>
    </row>
    <row r="22" spans="2:4" ht="30" customHeight="1" x14ac:dyDescent="0.2">
      <c r="B22" s="18"/>
      <c r="C22" s="18"/>
      <c r="D22" s="18"/>
    </row>
    <row r="23" spans="2:4" ht="30" customHeight="1" x14ac:dyDescent="0.2">
      <c r="B23" s="18"/>
      <c r="C23" s="18"/>
      <c r="D23" s="18"/>
    </row>
    <row r="24" spans="2:4" ht="30" customHeight="1" x14ac:dyDescent="0.2">
      <c r="B24" s="18"/>
      <c r="C24" s="18"/>
      <c r="D24" s="18"/>
    </row>
    <row r="25" spans="2:4" ht="30" customHeight="1" x14ac:dyDescent="0.2">
      <c r="B25" s="18"/>
      <c r="C25" s="18"/>
      <c r="D25" s="18"/>
    </row>
  </sheetData>
  <dataValidations count="9">
    <dataValidation allowBlank="1" showInputMessage="1" showErrorMessage="1" prompt="Enter Price Per Hour or Incident in this column under this heading" sqref="D3" xr:uid="{6AA7119E-FF22-45CC-B39A-341E7B77AFF7}"/>
    <dataValidation allowBlank="1" showInputMessage="1" showErrorMessage="1" prompt="Enter Description in this column under this heading" sqref="C3" xr:uid="{8839709F-5A2F-4A29-8F1A-4760488605E8}"/>
    <dataValidation allowBlank="1" showInputMessage="1" showErrorMessage="1" prompt="Enter Service ID Number in this column under this heading. Use heading filters to find specific entries" sqref="B3" xr:uid="{1E43DD29-CE9C-487F-80B6-07CACA6F3F88}"/>
    <dataValidation allowBlank="1" showInputMessage="1" showErrorMessage="1" prompt="Enter company Web site address in this cell" sqref="D2" xr:uid="{E5DD3B4E-EDB7-4974-9769-76BA40FA703D}"/>
    <dataValidation allowBlank="1" showInputMessage="1" showErrorMessage="1" prompt="Enter company Phone and Fax numbers in this cell" sqref="C2" xr:uid="{4E72BF36-2C41-476F-83F9-FBFDE02098EF}"/>
    <dataValidation allowBlank="1" showInputMessage="1" showErrorMessage="1" prompt="Enter Company Name in this cell" sqref="B2" xr:uid="{4E9DD79C-9729-49F2-BEBD-96A2F058D2AD}"/>
    <dataValidation allowBlank="1" showInputMessage="1" showErrorMessage="1" prompt="Title of this worksheet is in this cell. Enter company information in row 2 and company logo in cell E1" sqref="B1" xr:uid="{FE3830D5-0B6E-4B49-9327-ADAD53AE5E26}"/>
    <dataValidation allowBlank="1" showInputMessage="1" showErrorMessage="1" prompt="Create a Service Price List in this worksheet" sqref="A1" xr:uid="{48C43544-8FF8-40F2-AE81-9CD986625B13}"/>
    <dataValidation allowBlank="1" showInputMessage="1" showErrorMessage="1" prompt="Add company logo in this cell" sqref="D1" xr:uid="{426F390E-F3E2-4FEA-AAE7-9A5EB9BFC2B1}"/>
  </dataValidations>
  <printOptions horizontalCentered="1"/>
  <pageMargins left="0.25" right="0.25" top="0.75" bottom="0.75" header="0.3" footer="0.3"/>
  <pageSetup scale="83" orientation="portrait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3487C-A486-45C9-A795-2DCA6DB5A054}">
  <sheetPr>
    <tabColor indexed="54"/>
    <pageSetUpPr fitToPage="1"/>
  </sheetPr>
  <dimension ref="B1:E29"/>
  <sheetViews>
    <sheetView showGridLines="0" zoomScaleNormal="100" workbookViewId="0">
      <selection activeCell="C29" sqref="C29"/>
    </sheetView>
  </sheetViews>
  <sheetFormatPr defaultRowHeight="30" customHeight="1" x14ac:dyDescent="0.2"/>
  <cols>
    <col min="1" max="1" width="8.25" customWidth="1"/>
    <col min="2" max="2" width="28.625" customWidth="1"/>
    <col min="3" max="3" width="36" customWidth="1"/>
    <col min="4" max="4" width="43.75" customWidth="1"/>
    <col min="5" max="5" width="35.625" customWidth="1"/>
    <col min="6" max="6" width="2.625" customWidth="1"/>
  </cols>
  <sheetData>
    <row r="1" spans="2:5" ht="37.5" x14ac:dyDescent="0.5">
      <c r="B1" s="1" t="s">
        <v>30</v>
      </c>
    </row>
    <row r="2" spans="2:5" ht="30" customHeight="1" x14ac:dyDescent="0.2">
      <c r="B2" s="2"/>
      <c r="C2" s="2"/>
      <c r="D2" s="4"/>
      <c r="E2" s="2"/>
    </row>
    <row r="3" spans="2:5" ht="30" customHeight="1" x14ac:dyDescent="0.2">
      <c r="B3" s="3" t="s">
        <v>3</v>
      </c>
      <c r="C3" s="3" t="s">
        <v>62</v>
      </c>
      <c r="D3" s="3" t="s">
        <v>0</v>
      </c>
      <c r="E3" s="3" t="s">
        <v>1</v>
      </c>
    </row>
    <row r="4" spans="2:5" ht="30" customHeight="1" x14ac:dyDescent="0.2">
      <c r="B4" s="5" t="s">
        <v>31</v>
      </c>
      <c r="C4" s="3" t="s">
        <v>49</v>
      </c>
      <c r="D4" s="3" t="s">
        <v>40</v>
      </c>
      <c r="E4" s="6" t="s">
        <v>45</v>
      </c>
    </row>
    <row r="5" spans="2:5" ht="30" customHeight="1" x14ac:dyDescent="0.2">
      <c r="B5" s="5" t="s">
        <v>32</v>
      </c>
      <c r="C5" s="3" t="s">
        <v>48</v>
      </c>
      <c r="D5" s="3" t="s">
        <v>40</v>
      </c>
      <c r="E5" s="6" t="s">
        <v>44</v>
      </c>
    </row>
    <row r="6" spans="2:5" ht="30" customHeight="1" x14ac:dyDescent="0.2">
      <c r="B6" s="5" t="s">
        <v>33</v>
      </c>
      <c r="C6" s="3" t="s">
        <v>47</v>
      </c>
      <c r="D6" s="3" t="s">
        <v>40</v>
      </c>
      <c r="E6" s="6" t="s">
        <v>43</v>
      </c>
    </row>
    <row r="7" spans="2:5" ht="30" customHeight="1" x14ac:dyDescent="0.2">
      <c r="B7" s="5" t="s">
        <v>34</v>
      </c>
      <c r="C7" s="3" t="s">
        <v>46</v>
      </c>
      <c r="D7" s="3" t="s">
        <v>40</v>
      </c>
      <c r="E7" s="6" t="s">
        <v>42</v>
      </c>
    </row>
    <row r="8" spans="2:5" ht="30" customHeight="1" x14ac:dyDescent="0.2">
      <c r="B8" s="5" t="s">
        <v>35</v>
      </c>
      <c r="C8" s="3" t="s">
        <v>50</v>
      </c>
      <c r="D8" s="3" t="s">
        <v>40</v>
      </c>
      <c r="E8" s="6" t="s">
        <v>41</v>
      </c>
    </row>
    <row r="9" spans="2:5" ht="30" customHeight="1" x14ac:dyDescent="0.2">
      <c r="B9" s="5" t="s">
        <v>64</v>
      </c>
      <c r="C9" s="3" t="s">
        <v>39</v>
      </c>
      <c r="D9" s="3" t="s">
        <v>40</v>
      </c>
      <c r="E9" s="6" t="s">
        <v>38</v>
      </c>
    </row>
    <row r="10" spans="2:5" ht="30" customHeight="1" x14ac:dyDescent="0.2">
      <c r="B10" s="5" t="s">
        <v>36</v>
      </c>
      <c r="C10" s="3" t="s">
        <v>51</v>
      </c>
      <c r="D10" s="3" t="s">
        <v>40</v>
      </c>
      <c r="E10" s="6" t="s">
        <v>37</v>
      </c>
    </row>
    <row r="11" spans="2:5" ht="30" customHeight="1" x14ac:dyDescent="0.2">
      <c r="B11" s="5"/>
      <c r="C11" s="3"/>
      <c r="D11" s="3"/>
      <c r="E11" s="6"/>
    </row>
    <row r="12" spans="2:5" ht="30" customHeight="1" x14ac:dyDescent="0.2">
      <c r="B12" s="5"/>
      <c r="C12" s="3"/>
      <c r="D12" s="6"/>
      <c r="E12" s="9"/>
    </row>
    <row r="13" spans="2:5" ht="30" customHeight="1" x14ac:dyDescent="0.2">
      <c r="B13" s="5" t="s">
        <v>65</v>
      </c>
      <c r="C13" s="3"/>
      <c r="D13" s="6"/>
      <c r="E13" s="9"/>
    </row>
    <row r="14" spans="2:5" ht="30" customHeight="1" x14ac:dyDescent="0.2">
      <c r="B14" s="5"/>
      <c r="C14" s="3"/>
      <c r="D14" s="6"/>
      <c r="E14" s="9"/>
    </row>
    <row r="15" spans="2:5" ht="30" customHeight="1" x14ac:dyDescent="0.2">
      <c r="B15" s="14"/>
      <c r="C15" s="15"/>
      <c r="D15" s="16"/>
    </row>
    <row r="16" spans="2:5" ht="30" customHeight="1" x14ac:dyDescent="0.2">
      <c r="B16" t="s">
        <v>60</v>
      </c>
      <c r="D16" t="s">
        <v>61</v>
      </c>
    </row>
    <row r="18" spans="2:5" ht="30" customHeight="1" x14ac:dyDescent="0.2">
      <c r="B18" s="14"/>
      <c r="C18" s="15"/>
      <c r="D18" s="16"/>
    </row>
    <row r="19" spans="2:5" ht="30" customHeight="1" x14ac:dyDescent="0.2">
      <c r="B19" t="s">
        <v>60</v>
      </c>
      <c r="D19" t="s">
        <v>61</v>
      </c>
    </row>
    <row r="20" spans="2:5" ht="30" customHeight="1" x14ac:dyDescent="0.2">
      <c r="B20" s="5"/>
      <c r="C20" s="3"/>
      <c r="D20" s="3"/>
      <c r="E20" s="6"/>
    </row>
    <row r="22" spans="2:5" ht="30" customHeight="1" x14ac:dyDescent="0.2">
      <c r="B22" t="s">
        <v>63</v>
      </c>
    </row>
    <row r="23" spans="2:5" ht="30" customHeight="1" x14ac:dyDescent="0.2">
      <c r="B23" s="17"/>
      <c r="C23" s="17"/>
      <c r="D23" s="17"/>
      <c r="E23" s="17"/>
    </row>
    <row r="24" spans="2:5" ht="30" customHeight="1" x14ac:dyDescent="0.2">
      <c r="B24" s="18"/>
      <c r="C24" s="18"/>
      <c r="D24" s="18"/>
      <c r="E24" s="18"/>
    </row>
    <row r="25" spans="2:5" ht="30" customHeight="1" x14ac:dyDescent="0.2">
      <c r="B25" s="18"/>
      <c r="C25" s="18"/>
      <c r="D25" s="18"/>
      <c r="E25" s="18"/>
    </row>
    <row r="26" spans="2:5" ht="30" customHeight="1" x14ac:dyDescent="0.2">
      <c r="B26" s="18"/>
      <c r="C26" s="18"/>
      <c r="D26" s="18"/>
      <c r="E26" s="18"/>
    </row>
    <row r="27" spans="2:5" ht="30" customHeight="1" x14ac:dyDescent="0.2">
      <c r="B27" s="18"/>
      <c r="C27" s="18"/>
      <c r="D27" s="18"/>
      <c r="E27" s="18"/>
    </row>
    <row r="29" spans="2:5" ht="30" customHeight="1" x14ac:dyDescent="0.2">
      <c r="B29" s="5"/>
      <c r="C29" s="3"/>
      <c r="D29" s="3"/>
      <c r="E29" s="6"/>
    </row>
  </sheetData>
  <dataValidations count="11">
    <dataValidation allowBlank="1" showInputMessage="1" showErrorMessage="1" prompt="Enter Price Per Hour or Incident in this column under this heading" sqref="E3" xr:uid="{0AD89B8B-D1A2-428F-A58F-E9C4930D5657}"/>
    <dataValidation allowBlank="1" showInputMessage="1" showErrorMessage="1" prompt="Enter Description in this column under this heading" sqref="D3" xr:uid="{C3D2A85A-DB5D-4C83-A96D-A9BDE586B7F4}"/>
    <dataValidation allowBlank="1" showInputMessage="1" showErrorMessage="1" prompt="Enter Service Type in this column under this heading" sqref="C3" xr:uid="{C16B983C-A147-4C07-9D18-B5D54640FC83}"/>
    <dataValidation allowBlank="1" showInputMessage="1" showErrorMessage="1" prompt="Enter Service ID Number in this column under this heading. Use heading filters to find specific entries" sqref="B3" xr:uid="{0D1E9081-9130-4694-B445-DA4B46850993}"/>
    <dataValidation allowBlank="1" showInputMessage="1" showErrorMessage="1" prompt="Enter company Street Address, City, State, and Zip Code in this cell" sqref="C2" xr:uid="{51D9E5AE-6A91-410A-9D0E-3506BD9271EA}"/>
    <dataValidation allowBlank="1" showInputMessage="1" showErrorMessage="1" prompt="Enter company Web site address in this cell" sqref="E2" xr:uid="{013B2E48-47BC-425A-9284-E7F99AC4CCD4}"/>
    <dataValidation allowBlank="1" showInputMessage="1" showErrorMessage="1" prompt="Enter company Phone and Fax numbers in this cell" sqref="D2" xr:uid="{78104B64-B094-4410-81E5-8FDB48730386}"/>
    <dataValidation allowBlank="1" showInputMessage="1" showErrorMessage="1" prompt="Enter Company Name in this cell" sqref="B2" xr:uid="{5AADC0D5-4570-42FB-A4C0-9FF2F7823905}"/>
    <dataValidation allowBlank="1" showInputMessage="1" showErrorMessage="1" prompt="Title of this worksheet is in this cell. Enter company information in row 2 and company logo in cell E1" sqref="B1" xr:uid="{003D28FA-2280-4C95-9A04-5613E107097C}"/>
    <dataValidation allowBlank="1" showInputMessage="1" showErrorMessage="1" prompt="Create a Service Price List in this worksheet" sqref="A1" xr:uid="{36AB9271-DBCA-41FA-92E1-CC6474C1CEB5}"/>
    <dataValidation allowBlank="1" showInputMessage="1" showErrorMessage="1" prompt="Add company logo in this cell" sqref="E1" xr:uid="{B65ED036-C9E1-45A2-B490-C8BE267FCFE3}"/>
  </dataValidations>
  <printOptions horizontalCentered="1"/>
  <pageMargins left="0.25" right="0.25" top="0.75" bottom="0.75" header="0.3" footer="0.3"/>
  <pageSetup scale="65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4"/>
    <pageSetUpPr fitToPage="1"/>
  </sheetPr>
  <dimension ref="B1:D26"/>
  <sheetViews>
    <sheetView showGridLines="0" topLeftCell="A12" zoomScaleNormal="100" workbookViewId="0">
      <selection activeCell="F5" sqref="F5"/>
    </sheetView>
  </sheetViews>
  <sheetFormatPr defaultRowHeight="30" customHeight="1" x14ac:dyDescent="0.2"/>
  <cols>
    <col min="1" max="1" width="9.875" customWidth="1"/>
    <col min="2" max="2" width="28.625" customWidth="1"/>
    <col min="3" max="3" width="43.75" customWidth="1"/>
    <col min="4" max="4" width="35.625" customWidth="1"/>
    <col min="5" max="5" width="2.625" customWidth="1"/>
  </cols>
  <sheetData>
    <row r="1" spans="2:4" ht="37.5" x14ac:dyDescent="0.5">
      <c r="B1" s="1" t="s">
        <v>2</v>
      </c>
    </row>
    <row r="2" spans="2:4" ht="30" customHeight="1" x14ac:dyDescent="0.2">
      <c r="B2" s="2"/>
      <c r="C2" s="4"/>
      <c r="D2" s="2"/>
    </row>
    <row r="3" spans="2:4" ht="30" customHeight="1" x14ac:dyDescent="0.2">
      <c r="B3" s="3" t="s">
        <v>3</v>
      </c>
      <c r="C3" s="3" t="s">
        <v>0</v>
      </c>
      <c r="D3" s="3" t="s">
        <v>1</v>
      </c>
    </row>
    <row r="4" spans="2:4" ht="30" customHeight="1" x14ac:dyDescent="0.2">
      <c r="B4" s="5" t="s">
        <v>4</v>
      </c>
      <c r="C4" s="3" t="s">
        <v>5</v>
      </c>
      <c r="D4" s="6" t="s">
        <v>6</v>
      </c>
    </row>
    <row r="5" spans="2:4" ht="30" customHeight="1" x14ac:dyDescent="0.2">
      <c r="B5" s="5" t="s">
        <v>7</v>
      </c>
      <c r="C5" s="3" t="s">
        <v>5</v>
      </c>
      <c r="D5" s="6" t="s">
        <v>8</v>
      </c>
    </row>
    <row r="6" spans="2:4" ht="30" customHeight="1" x14ac:dyDescent="0.2">
      <c r="B6" s="5" t="s">
        <v>9</v>
      </c>
      <c r="C6" s="3" t="s">
        <v>10</v>
      </c>
      <c r="D6" s="6" t="s">
        <v>13</v>
      </c>
    </row>
    <row r="7" spans="2:4" ht="30" customHeight="1" x14ac:dyDescent="0.2">
      <c r="B7" s="5" t="s">
        <v>11</v>
      </c>
      <c r="C7" s="3" t="s">
        <v>12</v>
      </c>
      <c r="D7" s="6" t="s">
        <v>14</v>
      </c>
    </row>
    <row r="8" spans="2:4" ht="30" customHeight="1" x14ac:dyDescent="0.2">
      <c r="B8" s="5" t="s">
        <v>15</v>
      </c>
      <c r="C8" s="3" t="s">
        <v>16</v>
      </c>
      <c r="D8" s="6" t="s">
        <v>17</v>
      </c>
    </row>
    <row r="9" spans="2:4" ht="30" customHeight="1" x14ac:dyDescent="0.2">
      <c r="B9" s="5" t="s">
        <v>18</v>
      </c>
      <c r="C9" s="3" t="s">
        <v>16</v>
      </c>
      <c r="D9" s="6" t="s">
        <v>19</v>
      </c>
    </row>
    <row r="10" spans="2:4" ht="30" customHeight="1" x14ac:dyDescent="0.2">
      <c r="B10" s="5"/>
      <c r="C10" s="3"/>
      <c r="D10" s="6"/>
    </row>
    <row r="11" spans="2:4" ht="30" customHeight="1" x14ac:dyDescent="0.2">
      <c r="B11" s="5"/>
      <c r="C11" s="3"/>
      <c r="D11" s="6"/>
    </row>
    <row r="12" spans="2:4" ht="30" customHeight="1" x14ac:dyDescent="0.2">
      <c r="B12" s="5"/>
      <c r="C12" s="6"/>
    </row>
    <row r="13" spans="2:4" ht="30" customHeight="1" x14ac:dyDescent="0.2">
      <c r="B13" s="14"/>
      <c r="C13" s="16"/>
    </row>
    <row r="14" spans="2:4" ht="30" customHeight="1" x14ac:dyDescent="0.2">
      <c r="B14" t="s">
        <v>60</v>
      </c>
      <c r="C14" t="s">
        <v>61</v>
      </c>
    </row>
    <row r="16" spans="2:4" ht="30" customHeight="1" x14ac:dyDescent="0.2">
      <c r="B16" s="14"/>
      <c r="C16" s="16"/>
    </row>
    <row r="17" spans="2:4" ht="30" customHeight="1" x14ac:dyDescent="0.2">
      <c r="B17" t="s">
        <v>60</v>
      </c>
      <c r="C17" t="s">
        <v>61</v>
      </c>
    </row>
    <row r="18" spans="2:4" ht="30" customHeight="1" x14ac:dyDescent="0.2">
      <c r="B18" s="5"/>
      <c r="C18" s="3"/>
      <c r="D18" s="6"/>
    </row>
    <row r="19" spans="2:4" ht="30" customHeight="1" x14ac:dyDescent="0.2">
      <c r="B19" t="s">
        <v>63</v>
      </c>
    </row>
    <row r="20" spans="2:4" ht="30" customHeight="1" x14ac:dyDescent="0.2">
      <c r="B20" s="17"/>
      <c r="C20" s="17"/>
      <c r="D20" s="17"/>
    </row>
    <row r="21" spans="2:4" ht="30" customHeight="1" x14ac:dyDescent="0.2">
      <c r="B21" s="18"/>
      <c r="C21" s="18"/>
      <c r="D21" s="18"/>
    </row>
    <row r="22" spans="2:4" ht="30" customHeight="1" x14ac:dyDescent="0.2">
      <c r="B22" s="18"/>
      <c r="C22" s="18"/>
      <c r="D22" s="18"/>
    </row>
    <row r="23" spans="2:4" ht="30" customHeight="1" x14ac:dyDescent="0.2">
      <c r="B23" s="18"/>
      <c r="C23" s="18"/>
      <c r="D23" s="18"/>
    </row>
    <row r="24" spans="2:4" ht="30" customHeight="1" x14ac:dyDescent="0.2">
      <c r="B24" s="18"/>
      <c r="C24" s="18"/>
      <c r="D24" s="18"/>
    </row>
    <row r="26" spans="2:4" ht="30" customHeight="1" x14ac:dyDescent="0.2">
      <c r="B26" s="5"/>
      <c r="C26" s="3"/>
      <c r="D26" s="6"/>
    </row>
  </sheetData>
  <phoneticPr fontId="1" type="noConversion"/>
  <dataValidations count="9">
    <dataValidation allowBlank="1" showInputMessage="1" showErrorMessage="1" prompt="Add company logo in this cell" sqref="D1" xr:uid="{00000000-0002-0000-0000-000000000000}"/>
    <dataValidation allowBlank="1" showInputMessage="1" showErrorMessage="1" prompt="Create a Service Price List in this worksheet" sqref="A1" xr:uid="{00000000-0002-0000-0000-000001000000}"/>
    <dataValidation allowBlank="1" showInputMessage="1" showErrorMessage="1" prompt="Title of this worksheet is in this cell. Enter company information in row 2 and company logo in cell E1" sqref="B1" xr:uid="{00000000-0002-0000-0000-000002000000}"/>
    <dataValidation allowBlank="1" showInputMessage="1" showErrorMessage="1" prompt="Enter Company Name in this cell" sqref="B2" xr:uid="{00000000-0002-0000-0000-000003000000}"/>
    <dataValidation allowBlank="1" showInputMessage="1" showErrorMessage="1" prompt="Enter company Phone and Fax numbers in this cell" sqref="C2" xr:uid="{00000000-0002-0000-0000-000004000000}"/>
    <dataValidation allowBlank="1" showInputMessage="1" showErrorMessage="1" prompt="Enter company Web site address in this cell" sqref="D2" xr:uid="{00000000-0002-0000-0000-000005000000}"/>
    <dataValidation allowBlank="1" showInputMessage="1" showErrorMessage="1" prompt="Enter Service ID Number in this column under this heading. Use heading filters to find specific entries" sqref="B3" xr:uid="{00000000-0002-0000-0000-000007000000}"/>
    <dataValidation allowBlank="1" showInputMessage="1" showErrorMessage="1" prompt="Enter Description in this column under this heading" sqref="C3" xr:uid="{00000000-0002-0000-0000-000009000000}"/>
    <dataValidation allowBlank="1" showInputMessage="1" showErrorMessage="1" prompt="Enter Price Per Hour or Incident in this column under this heading" sqref="D3" xr:uid="{00000000-0002-0000-0000-00000A000000}"/>
  </dataValidations>
  <printOptions horizontalCentered="1"/>
  <pageMargins left="0.25" right="0.25" top="0.75" bottom="0.75" header="0.3" footer="0.3"/>
  <pageSetup scale="87" orientation="portrait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AD661-FEEF-4BAE-86E2-D3B817F3BE89}">
  <sheetPr>
    <tabColor indexed="54"/>
    <pageSetUpPr fitToPage="1"/>
  </sheetPr>
  <dimension ref="B1:J24"/>
  <sheetViews>
    <sheetView showGridLines="0" zoomScaleNormal="100" workbookViewId="0">
      <selection activeCell="M3" sqref="M3"/>
    </sheetView>
  </sheetViews>
  <sheetFormatPr defaultRowHeight="30" customHeight="1" x14ac:dyDescent="0.2"/>
  <cols>
    <col min="1" max="1" width="2.625" customWidth="1"/>
    <col min="2" max="2" width="28.625" customWidth="1"/>
    <col min="3" max="5" width="10.625" style="11" customWidth="1"/>
    <col min="6" max="6" width="2.625" customWidth="1"/>
    <col min="9" max="9" width="1.5" bestFit="1" customWidth="1"/>
  </cols>
  <sheetData>
    <row r="1" spans="2:10" ht="55.5" customHeight="1" x14ac:dyDescent="0.5">
      <c r="B1" s="1" t="s">
        <v>52</v>
      </c>
    </row>
    <row r="2" spans="2:10" ht="30" customHeight="1" x14ac:dyDescent="0.2">
      <c r="B2" s="2"/>
      <c r="C2" s="12" t="s">
        <v>57</v>
      </c>
      <c r="D2" s="12" t="s">
        <v>58</v>
      </c>
      <c r="E2" s="13" t="s">
        <v>59</v>
      </c>
    </row>
    <row r="3" spans="2:10" ht="30" customHeight="1" x14ac:dyDescent="0.2">
      <c r="B3" s="3" t="s">
        <v>53</v>
      </c>
      <c r="C3" s="8" t="s">
        <v>54</v>
      </c>
      <c r="D3" s="8" t="s">
        <v>55</v>
      </c>
      <c r="E3" s="8" t="s">
        <v>56</v>
      </c>
      <c r="H3" s="10"/>
      <c r="I3" s="3"/>
      <c r="J3" s="3"/>
    </row>
    <row r="4" spans="2:10" ht="30" customHeight="1" x14ac:dyDescent="0.2">
      <c r="B4" s="7">
        <v>1</v>
      </c>
      <c r="C4" s="8">
        <f>SUM(ServicePriceList5[[#This Row],[Income Amount]]*0.7)</f>
        <v>0.7</v>
      </c>
      <c r="D4" s="8">
        <f>SUM(ServicePriceList5[[#This Row],[Income Amount]]*0.2)</f>
        <v>0.2</v>
      </c>
      <c r="E4" s="8">
        <f>SUM(ServicePriceList5[[#This Row],[Income Amount]]*0.1)</f>
        <v>0.1</v>
      </c>
      <c r="H4" s="10"/>
      <c r="I4" s="3"/>
      <c r="J4" s="3"/>
    </row>
    <row r="5" spans="2:10" ht="30" customHeight="1" x14ac:dyDescent="0.2">
      <c r="B5" s="7">
        <v>2</v>
      </c>
      <c r="C5" s="8">
        <f>SUM(ServicePriceList5[[#This Row],[Income Amount]]*0.7)</f>
        <v>1.4</v>
      </c>
      <c r="D5" s="8">
        <f>SUM(ServicePriceList5[[#This Row],[Income Amount]]*0.2)</f>
        <v>0.4</v>
      </c>
      <c r="E5" s="8">
        <f>SUM(ServicePriceList5[[#This Row],[Income Amount]]*0.1)</f>
        <v>0.2</v>
      </c>
      <c r="H5" s="10"/>
      <c r="I5" s="3"/>
      <c r="J5" s="3"/>
    </row>
    <row r="6" spans="2:10" ht="30" customHeight="1" x14ac:dyDescent="0.2">
      <c r="B6" s="7">
        <v>5</v>
      </c>
      <c r="C6" s="8">
        <f>SUM(ServicePriceList5[[#This Row],[Income Amount]]*0.7)</f>
        <v>3.5</v>
      </c>
      <c r="D6" s="8">
        <f>SUM(ServicePriceList5[[#This Row],[Income Amount]]*0.2)</f>
        <v>1</v>
      </c>
      <c r="E6" s="8">
        <f>SUM(ServicePriceList5[[#This Row],[Income Amount]]*0.1)</f>
        <v>0.5</v>
      </c>
    </row>
    <row r="7" spans="2:10" ht="30" customHeight="1" x14ac:dyDescent="0.2">
      <c r="B7" s="7">
        <v>8</v>
      </c>
      <c r="C7" s="8">
        <f>SUM(ServicePriceList5[[#This Row],[Income Amount]]*0.7)</f>
        <v>5.6</v>
      </c>
      <c r="D7" s="8">
        <f>SUM(ServicePriceList5[[#This Row],[Income Amount]]*0.2)</f>
        <v>1.6</v>
      </c>
      <c r="E7" s="8">
        <f>SUM(ServicePriceList5[[#This Row],[Income Amount]]*0.1)</f>
        <v>0.8</v>
      </c>
    </row>
    <row r="8" spans="2:10" ht="30" customHeight="1" x14ac:dyDescent="0.2">
      <c r="B8" s="7">
        <v>10</v>
      </c>
      <c r="C8" s="8">
        <f>SUM(ServicePriceList5[[#This Row],[Income Amount]]*0.7)</f>
        <v>7</v>
      </c>
      <c r="D8" s="8">
        <f>SUM(ServicePriceList5[[#This Row],[Income Amount]]*0.2)</f>
        <v>2</v>
      </c>
      <c r="E8" s="8">
        <f>SUM(ServicePriceList5[[#This Row],[Income Amount]]*0.1)</f>
        <v>1</v>
      </c>
    </row>
    <row r="9" spans="2:10" ht="30" customHeight="1" x14ac:dyDescent="0.2">
      <c r="B9" s="7">
        <v>12</v>
      </c>
      <c r="C9" s="8">
        <f>SUM(ServicePriceList5[[#This Row],[Income Amount]]*0.7)</f>
        <v>8.3999999999999986</v>
      </c>
      <c r="D9" s="8">
        <f>SUM(ServicePriceList5[[#This Row],[Income Amount]]*0.2)</f>
        <v>2.4000000000000004</v>
      </c>
      <c r="E9" s="8">
        <f>SUM(ServicePriceList5[[#This Row],[Income Amount]]*0.1)</f>
        <v>1.2000000000000002</v>
      </c>
    </row>
    <row r="10" spans="2:10" ht="30" customHeight="1" x14ac:dyDescent="0.2">
      <c r="B10" s="7">
        <v>15</v>
      </c>
      <c r="C10" s="8">
        <f>SUM(ServicePriceList5[[#This Row],[Income Amount]]*0.7)</f>
        <v>10.5</v>
      </c>
      <c r="D10" s="8">
        <f>SUM(ServicePriceList5[[#This Row],[Income Amount]]*0.2)</f>
        <v>3</v>
      </c>
      <c r="E10" s="8">
        <f>SUM(ServicePriceList5[[#This Row],[Income Amount]]*0.1)</f>
        <v>1.5</v>
      </c>
    </row>
    <row r="11" spans="2:10" ht="30" customHeight="1" x14ac:dyDescent="0.2">
      <c r="B11" s="7">
        <v>18</v>
      </c>
      <c r="C11" s="8">
        <f>SUM(ServicePriceList5[[#This Row],[Income Amount]]*0.7)</f>
        <v>12.6</v>
      </c>
      <c r="D11" s="8">
        <f>SUM(ServicePriceList5[[#This Row],[Income Amount]]*0.2)</f>
        <v>3.6</v>
      </c>
      <c r="E11" s="8">
        <f>SUM(ServicePriceList5[[#This Row],[Income Amount]]*0.1)</f>
        <v>1.8</v>
      </c>
    </row>
    <row r="12" spans="2:10" ht="30" customHeight="1" x14ac:dyDescent="0.2">
      <c r="B12" s="7">
        <v>20</v>
      </c>
      <c r="C12" s="8">
        <f>SUM(ServicePriceList5[[#This Row],[Income Amount]]*0.7)</f>
        <v>14</v>
      </c>
      <c r="D12" s="8">
        <f>SUM(ServicePriceList5[[#This Row],[Income Amount]]*0.2)</f>
        <v>4</v>
      </c>
      <c r="E12" s="8">
        <f>SUM(ServicePriceList5[[#This Row],[Income Amount]]*0.1)</f>
        <v>2</v>
      </c>
    </row>
    <row r="13" spans="2:10" ht="30" customHeight="1" x14ac:dyDescent="0.2">
      <c r="B13" s="7">
        <v>22</v>
      </c>
      <c r="C13" s="8">
        <f>SUM(ServicePriceList5[[#This Row],[Income Amount]]*0.7)</f>
        <v>15.399999999999999</v>
      </c>
      <c r="D13" s="8">
        <f>SUM(ServicePriceList5[[#This Row],[Income Amount]]*0.2)</f>
        <v>4.4000000000000004</v>
      </c>
      <c r="E13" s="8">
        <f>SUM(ServicePriceList5[[#This Row],[Income Amount]]*0.1)</f>
        <v>2.2000000000000002</v>
      </c>
    </row>
    <row r="14" spans="2:10" ht="30" customHeight="1" x14ac:dyDescent="0.2">
      <c r="B14" s="8">
        <v>25</v>
      </c>
      <c r="C14" s="8">
        <f>SUM(ServicePriceList5[[#This Row],[Income Amount]]*0.7)</f>
        <v>17.5</v>
      </c>
      <c r="D14" s="8">
        <f>SUM(ServicePriceList5[[#This Row],[Income Amount]]*0.2)</f>
        <v>5</v>
      </c>
      <c r="E14" s="8">
        <f>SUM(ServicePriceList5[[#This Row],[Income Amount]]*0.1)</f>
        <v>2.5</v>
      </c>
    </row>
    <row r="15" spans="2:10" ht="30" customHeight="1" x14ac:dyDescent="0.2">
      <c r="B15" s="8">
        <v>28</v>
      </c>
      <c r="C15" s="8">
        <f>SUM(ServicePriceList5[[#This Row],[Income Amount]]*0.7)</f>
        <v>19.599999999999998</v>
      </c>
      <c r="D15" s="8">
        <f>SUM(ServicePriceList5[[#This Row],[Income Amount]]*0.2)</f>
        <v>5.6000000000000005</v>
      </c>
      <c r="E15" s="8">
        <f>SUM(ServicePriceList5[[#This Row],[Income Amount]]*0.1)</f>
        <v>2.8000000000000003</v>
      </c>
    </row>
    <row r="16" spans="2:10" ht="30" customHeight="1" x14ac:dyDescent="0.2">
      <c r="B16" s="8">
        <v>30</v>
      </c>
      <c r="C16" s="8">
        <f>SUM(ServicePriceList5[[#This Row],[Income Amount]]*0.7)</f>
        <v>21</v>
      </c>
      <c r="D16" s="8">
        <f>SUM(ServicePriceList5[[#This Row],[Income Amount]]*0.2)</f>
        <v>6</v>
      </c>
      <c r="E16" s="8">
        <f>SUM(ServicePriceList5[[#This Row],[Income Amount]]*0.1)</f>
        <v>3</v>
      </c>
    </row>
    <row r="17" spans="2:5" ht="30" customHeight="1" x14ac:dyDescent="0.2">
      <c r="B17" s="8">
        <v>35</v>
      </c>
      <c r="C17" s="8">
        <f>SUM(ServicePriceList5[[#This Row],[Income Amount]]*0.7)</f>
        <v>24.5</v>
      </c>
      <c r="D17" s="8">
        <f>SUM(ServicePriceList5[[#This Row],[Income Amount]]*0.2)</f>
        <v>7</v>
      </c>
      <c r="E17" s="8">
        <f>SUM(ServicePriceList5[[#This Row],[Income Amount]]*0.1)</f>
        <v>3.5</v>
      </c>
    </row>
    <row r="18" spans="2:5" ht="30" customHeight="1" x14ac:dyDescent="0.2">
      <c r="B18" s="8">
        <v>40</v>
      </c>
      <c r="C18" s="8">
        <f>SUM(ServicePriceList5[[#This Row],[Income Amount]]*0.7)</f>
        <v>28</v>
      </c>
      <c r="D18" s="8">
        <f>SUM(ServicePriceList5[[#This Row],[Income Amount]]*0.2)</f>
        <v>8</v>
      </c>
      <c r="E18" s="8">
        <f>SUM(ServicePriceList5[[#This Row],[Income Amount]]*0.1)</f>
        <v>4</v>
      </c>
    </row>
    <row r="19" spans="2:5" ht="30" customHeight="1" x14ac:dyDescent="0.2">
      <c r="B19" s="8">
        <v>50</v>
      </c>
      <c r="C19" s="8">
        <f>SUM(ServicePriceList5[[#This Row],[Income Amount]]*0.7)</f>
        <v>35</v>
      </c>
      <c r="D19" s="8">
        <f>SUM(ServicePriceList5[[#This Row],[Income Amount]]*0.2)</f>
        <v>10</v>
      </c>
      <c r="E19" s="8">
        <f>SUM(ServicePriceList5[[#This Row],[Income Amount]]*0.1)</f>
        <v>5</v>
      </c>
    </row>
    <row r="20" spans="2:5" ht="30" customHeight="1" x14ac:dyDescent="0.2">
      <c r="B20" s="8">
        <v>60</v>
      </c>
      <c r="C20" s="8">
        <f>SUM(ServicePriceList5[[#This Row],[Income Amount]]*0.7)</f>
        <v>42</v>
      </c>
      <c r="D20" s="8">
        <f>SUM(ServicePriceList5[[#This Row],[Income Amount]]*0.2)</f>
        <v>12</v>
      </c>
      <c r="E20" s="8">
        <f>SUM(ServicePriceList5[[#This Row],[Income Amount]]*0.1)</f>
        <v>6</v>
      </c>
    </row>
    <row r="21" spans="2:5" ht="30" customHeight="1" x14ac:dyDescent="0.2">
      <c r="B21" s="8">
        <v>70</v>
      </c>
      <c r="C21" s="8">
        <f>SUM(ServicePriceList5[[#This Row],[Income Amount]]*0.7)</f>
        <v>49</v>
      </c>
      <c r="D21" s="8">
        <f>SUM(ServicePriceList5[[#This Row],[Income Amount]]*0.2)</f>
        <v>14</v>
      </c>
      <c r="E21" s="8">
        <f>SUM(ServicePriceList5[[#This Row],[Income Amount]]*0.1)</f>
        <v>7</v>
      </c>
    </row>
    <row r="22" spans="2:5" ht="30" customHeight="1" x14ac:dyDescent="0.2">
      <c r="B22" s="8">
        <v>80</v>
      </c>
      <c r="C22" s="8">
        <f>SUM(ServicePriceList5[[#This Row],[Income Amount]]*0.7)</f>
        <v>56</v>
      </c>
      <c r="D22" s="8">
        <f>SUM(ServicePriceList5[[#This Row],[Income Amount]]*0.2)</f>
        <v>16</v>
      </c>
      <c r="E22" s="8">
        <f>SUM(ServicePriceList5[[#This Row],[Income Amount]]*0.1)</f>
        <v>8</v>
      </c>
    </row>
    <row r="23" spans="2:5" ht="30" customHeight="1" x14ac:dyDescent="0.2">
      <c r="B23" s="8">
        <v>90</v>
      </c>
      <c r="C23" s="8">
        <f>SUM(ServicePriceList5[[#This Row],[Income Amount]]*0.7)</f>
        <v>62.999999999999993</v>
      </c>
      <c r="D23" s="8">
        <f>SUM(ServicePriceList5[[#This Row],[Income Amount]]*0.2)</f>
        <v>18</v>
      </c>
      <c r="E23" s="8">
        <f>SUM(ServicePriceList5[[#This Row],[Income Amount]]*0.1)</f>
        <v>9</v>
      </c>
    </row>
    <row r="24" spans="2:5" ht="30" customHeight="1" x14ac:dyDescent="0.2">
      <c r="B24" s="8">
        <v>100</v>
      </c>
      <c r="C24" s="8">
        <f>SUM(ServicePriceList5[[#This Row],[Income Amount]]*0.7)</f>
        <v>70</v>
      </c>
      <c r="D24" s="8">
        <f>SUM(ServicePriceList5[[#This Row],[Income Amount]]*0.2)</f>
        <v>20</v>
      </c>
      <c r="E24" s="8">
        <f>SUM(ServicePriceList5[[#This Row],[Income Amount]]*0.1)</f>
        <v>10</v>
      </c>
    </row>
  </sheetData>
  <dataValidations count="8">
    <dataValidation allowBlank="1" showInputMessage="1" showErrorMessage="1" prompt="Enter Description in this column under this heading" sqref="E3" xr:uid="{AEC2A07C-A494-4C56-B0EF-C21DB242869D}"/>
    <dataValidation allowBlank="1" showInputMessage="1" showErrorMessage="1" prompt="Enter Service Type in this column under this heading" sqref="C3:D3" xr:uid="{AB4D27C4-7495-44EB-9BEB-8D33EDC02FC5}"/>
    <dataValidation allowBlank="1" showInputMessage="1" showErrorMessage="1" prompt="Enter Service ID Number in this column under this heading. Use heading filters to find specific entries" sqref="B3" xr:uid="{DA2CC487-82D2-4077-99EC-29B365E6EA9A}"/>
    <dataValidation allowBlank="1" showInputMessage="1" showErrorMessage="1" prompt="Enter company Street Address, City, State, and Zip Code in this cell" sqref="C2:D2" xr:uid="{9BBFAD5D-7F1E-4661-98FC-CF089D01473B}"/>
    <dataValidation allowBlank="1" showInputMessage="1" showErrorMessage="1" prompt="Enter company Phone and Fax numbers in this cell" sqref="E2" xr:uid="{8EA6842C-EF58-4699-B4E7-FB73321DC31C}"/>
    <dataValidation allowBlank="1" showInputMessage="1" showErrorMessage="1" prompt="Enter Company Name in this cell" sqref="B2" xr:uid="{2847D441-11DA-439B-97FA-ACBA941369C4}"/>
    <dataValidation allowBlank="1" showInputMessage="1" showErrorMessage="1" prompt="Title of this worksheet is in this cell. Enter company information in row 2 and company logo in cell E1" sqref="B1" xr:uid="{A85A27CB-0288-4870-855A-6AD2B242E0CD}"/>
    <dataValidation allowBlank="1" showInputMessage="1" showErrorMessage="1" prompt="Create a Service Price List in this worksheet" sqref="A1" xr:uid="{33D28F5C-F61C-4BFD-8D41-D94A065DEBB4}"/>
  </dataValidations>
  <printOptions horizontalCentered="1"/>
  <pageMargins left="0.25" right="0.25" top="0.75" bottom="0.75" header="0.3" footer="0.3"/>
  <pageSetup scale="92" orientation="portrait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30A2DB62-3F88-46A3-9EDD-FA2F3C54B4B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2BD9D5-B36A-4632-ADC9-337A9B3BFE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AA649AF-878E-4986-AC9E-11920C9F12C8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TM02809122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12</vt:i4>
      </vt:variant>
    </vt:vector>
  </HeadingPairs>
  <TitlesOfParts>
    <vt:vector size="16" baseType="lpstr">
      <vt:lpstr>Fines</vt:lpstr>
      <vt:lpstr>Price List</vt:lpstr>
      <vt:lpstr>Payments</vt:lpstr>
      <vt:lpstr>Income Breakdown</vt:lpstr>
      <vt:lpstr>Fines!ColumnTitle1</vt:lpstr>
      <vt:lpstr>'Income Breakdown'!ColumnTitle1</vt:lpstr>
      <vt:lpstr>'Price List'!ColumnTitle1</vt:lpstr>
      <vt:lpstr>ColumnTitle1</vt:lpstr>
      <vt:lpstr>Fines!Print_Area</vt:lpstr>
      <vt:lpstr>'Income Breakdown'!Print_Area</vt:lpstr>
      <vt:lpstr>Payments!Print_Area</vt:lpstr>
      <vt:lpstr>'Price List'!Print_Area</vt:lpstr>
      <vt:lpstr>Fines!Print_Titles</vt:lpstr>
      <vt:lpstr>'Income Breakdown'!Print_Titles</vt:lpstr>
      <vt:lpstr>Payments!Print_Titles</vt:lpstr>
      <vt:lpstr>'Price List'!Print_Titles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2019-06-15T09:48:22Z</dcterms:created>
  <dcterms:modified xsi:type="dcterms:W3CDTF">2023-04-30T21:17:48Z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